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grams\WaterQuality\Recreation\quality update\2024\"/>
    </mc:Choice>
  </mc:AlternateContent>
  <bookViews>
    <workbookView xWindow="0" yWindow="0" windowWidth="25200" windowHeight="11685"/>
  </bookViews>
  <sheets>
    <sheet name="Ma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4" i="1" l="1"/>
  <c r="V50" i="1"/>
  <c r="V46" i="1"/>
  <c r="V42" i="1"/>
  <c r="V38" i="1"/>
  <c r="V34" i="1"/>
  <c r="V32" i="1"/>
  <c r="V31" i="1"/>
  <c r="V27" i="1"/>
  <c r="V23" i="1"/>
  <c r="V19" i="1"/>
  <c r="V15" i="1"/>
  <c r="V12" i="1"/>
  <c r="V8" i="1"/>
  <c r="V4" i="1"/>
</calcChain>
</file>

<file path=xl/sharedStrings.xml><?xml version="1.0" encoding="utf-8"?>
<sst xmlns="http://schemas.openxmlformats.org/spreadsheetml/2006/main" count="97" uniqueCount="37">
  <si>
    <t>MAX</t>
  </si>
  <si>
    <t>MIN</t>
  </si>
  <si>
    <t>Data</t>
  </si>
  <si>
    <t>AVG</t>
  </si>
  <si>
    <t>MP 161.7</t>
  </si>
  <si>
    <t>Upstream</t>
  </si>
  <si>
    <t>Downstream</t>
  </si>
  <si>
    <t>IRONTON</t>
  </si>
  <si>
    <t xml:space="preserve">Instantaneous </t>
  </si>
  <si>
    <t xml:space="preserve">MP 325.0 </t>
  </si>
  <si>
    <t>MP 341.0</t>
  </si>
  <si>
    <t>UPSTREAM</t>
  </si>
  <si>
    <t>MP 436.2</t>
  </si>
  <si>
    <t>Tailrace</t>
  </si>
  <si>
    <t>MP 531.5</t>
  </si>
  <si>
    <t>MP 720.7</t>
  </si>
  <si>
    <t>Upsteam</t>
  </si>
  <si>
    <t>MP918.5</t>
  </si>
  <si>
    <t>OLMSTEAD</t>
  </si>
  <si>
    <t>Instantaneous</t>
  </si>
  <si>
    <t>MP 964.6</t>
  </si>
  <si>
    <t>WILLOW ISLAND Hydro</t>
  </si>
  <si>
    <t>MELDAHL-Hydro</t>
  </si>
  <si>
    <t>Cannelton Hydro</t>
  </si>
  <si>
    <t>Smithland Hydro</t>
  </si>
  <si>
    <t>CALENDAR DAY</t>
  </si>
  <si>
    <t>JULIAN DAY</t>
  </si>
  <si>
    <t>GREENUP-Hydro</t>
  </si>
  <si>
    <t>GREENUP-Hyrdro</t>
  </si>
  <si>
    <t>MARKLAND-Hydro</t>
  </si>
  <si>
    <t xml:space="preserve">Downstream </t>
  </si>
  <si>
    <t xml:space="preserve">Upstream </t>
  </si>
  <si>
    <t>MP 606.8</t>
  </si>
  <si>
    <t>McALPINE-Hydro</t>
  </si>
  <si>
    <t xml:space="preserve"> </t>
  </si>
  <si>
    <t/>
  </si>
  <si>
    <t>Monthly Average of Daily Maximum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</si>
</sst>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/>
    <xf numFmtId="0" fontId="0" fillId="0" borderId="7" xfId="0" applyBorder="1"/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2" xfId="0" applyBorder="1"/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8" xfId="0" applyBorder="1"/>
    <xf numFmtId="0" fontId="0" fillId="0" borderId="1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Border="1"/>
    <xf numFmtId="0" fontId="2" fillId="0" borderId="0" xfId="0" applyFont="1"/>
    <xf numFmtId="0" fontId="1" fillId="0" borderId="1" xfId="0" applyFont="1" applyBorder="1"/>
    <xf numFmtId="0" fontId="1" fillId="0" borderId="11" xfId="0" applyFont="1" applyBorder="1"/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8" xfId="0" applyNumberFormat="1" applyFont="1" applyBorder="1" applyAlignment="1" applyProtection="1">
      <alignment horizontal="center" vertical="center"/>
      <protection locked="0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2" fillId="0" borderId="10" xfId="0" applyNumberFormat="1" applyFont="1" applyBorder="1"/>
    <xf numFmtId="2" fontId="2" fillId="0" borderId="11" xfId="0" applyNumberFormat="1" applyFont="1" applyBorder="1"/>
    <xf numFmtId="2" fontId="0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2">
    <dxf>
      <font>
        <b/>
        <i/>
        <condense val="0"/>
        <extend val="0"/>
        <u val="double"/>
      </font>
    </dxf>
    <dxf>
      <font>
        <b/>
        <i/>
        <condense val="0"/>
        <extend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55"/>
  <sheetViews>
    <sheetView tabSelected="1" topLeftCell="A22" workbookViewId="0">
      <selection activeCell="E56" sqref="E56"/>
    </sheetView>
  </sheetViews>
  <sheetFormatPr defaultRowHeight="15" x14ac:dyDescent="0.25"/>
  <cols>
    <col min="1" max="1" width="21.5703125" customWidth="1"/>
    <col min="2" max="2" width="14.140625" bestFit="1" customWidth="1"/>
    <col min="22" max="22" width="15.140625" customWidth="1"/>
  </cols>
  <sheetData>
    <row r="1" spans="1:22" x14ac:dyDescent="0.25">
      <c r="A1" s="16" t="s">
        <v>25</v>
      </c>
      <c r="B1" s="17"/>
      <c r="C1" s="18">
        <v>45415</v>
      </c>
      <c r="D1" s="18">
        <v>45418</v>
      </c>
      <c r="E1" s="18">
        <v>45419</v>
      </c>
      <c r="F1" s="18">
        <v>45420</v>
      </c>
      <c r="G1" s="18">
        <v>45421</v>
      </c>
      <c r="H1" s="18">
        <v>45422</v>
      </c>
      <c r="I1" s="18">
        <v>45425</v>
      </c>
      <c r="J1" s="18">
        <v>45426</v>
      </c>
      <c r="K1" s="18">
        <v>45427</v>
      </c>
      <c r="L1" s="18">
        <v>45428</v>
      </c>
      <c r="M1" s="18">
        <v>45432</v>
      </c>
      <c r="N1" s="18">
        <v>45433</v>
      </c>
      <c r="O1" s="18">
        <v>45434</v>
      </c>
      <c r="P1" s="18">
        <v>45435</v>
      </c>
      <c r="Q1" s="18">
        <v>45436</v>
      </c>
      <c r="R1" s="18">
        <v>45440</v>
      </c>
      <c r="S1" s="18">
        <v>45441</v>
      </c>
      <c r="T1" s="18">
        <v>45442</v>
      </c>
      <c r="U1" s="19">
        <v>45443</v>
      </c>
      <c r="V1" s="54" t="s">
        <v>36</v>
      </c>
    </row>
    <row r="2" spans="1:22" x14ac:dyDescent="0.25">
      <c r="A2" s="20" t="s">
        <v>26</v>
      </c>
      <c r="B2" s="21"/>
      <c r="C2" s="21">
        <v>124</v>
      </c>
      <c r="D2" s="21">
        <v>127</v>
      </c>
      <c r="E2" s="21">
        <v>128</v>
      </c>
      <c r="F2" s="21">
        <v>129</v>
      </c>
      <c r="G2" s="21">
        <v>130</v>
      </c>
      <c r="H2" s="21">
        <v>131</v>
      </c>
      <c r="I2" s="21">
        <v>134</v>
      </c>
      <c r="J2" s="14">
        <v>135</v>
      </c>
      <c r="K2" s="14">
        <v>136</v>
      </c>
      <c r="L2" s="14">
        <v>138</v>
      </c>
      <c r="M2" s="14">
        <v>141</v>
      </c>
      <c r="N2" s="21">
        <v>142</v>
      </c>
      <c r="O2" s="21">
        <v>143</v>
      </c>
      <c r="P2" s="21">
        <v>144</v>
      </c>
      <c r="Q2" s="21">
        <v>145</v>
      </c>
      <c r="R2" s="21">
        <v>149</v>
      </c>
      <c r="S2" s="21">
        <v>150</v>
      </c>
      <c r="T2" s="21">
        <v>151</v>
      </c>
      <c r="U2" s="22">
        <v>152</v>
      </c>
      <c r="V2" s="55"/>
    </row>
    <row r="3" spans="1:22" x14ac:dyDescent="0.25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5"/>
      <c r="V3" s="56"/>
    </row>
    <row r="4" spans="1:22" x14ac:dyDescent="0.25">
      <c r="A4" s="8" t="s">
        <v>21</v>
      </c>
      <c r="B4" s="23" t="s">
        <v>0</v>
      </c>
      <c r="C4" s="9">
        <v>60.512</v>
      </c>
      <c r="D4" s="9">
        <v>62.545999999999999</v>
      </c>
      <c r="E4" s="9">
        <v>63.733999999999995</v>
      </c>
      <c r="F4" s="9">
        <v>64.382000000000005</v>
      </c>
      <c r="G4" s="9">
        <v>65.443999999999988</v>
      </c>
      <c r="H4" s="9">
        <v>65.930000000000007</v>
      </c>
      <c r="I4" s="9">
        <v>66.361999999999995</v>
      </c>
      <c r="J4" s="9">
        <v>66.668000000000006</v>
      </c>
      <c r="K4" s="9">
        <v>66.542000000000002</v>
      </c>
      <c r="L4" s="9">
        <v>66.614000000000004</v>
      </c>
      <c r="M4" s="9">
        <v>68.216000000000008</v>
      </c>
      <c r="N4" s="9">
        <v>71.456000000000003</v>
      </c>
      <c r="O4" s="9">
        <v>69.692000000000007</v>
      </c>
      <c r="P4" s="9">
        <v>70.051999999999992</v>
      </c>
      <c r="Q4" s="9">
        <v>71.024000000000001</v>
      </c>
      <c r="R4" s="44">
        <v>73.183999999999997</v>
      </c>
      <c r="S4" s="44">
        <v>73.274000000000001</v>
      </c>
      <c r="T4" s="44">
        <v>73.13</v>
      </c>
      <c r="U4" s="45">
        <v>73.418000000000006</v>
      </c>
      <c r="V4" s="47">
        <f>AVERAGE(C4:U4)</f>
        <v>68.009473684210548</v>
      </c>
    </row>
    <row r="5" spans="1:22" x14ac:dyDescent="0.25">
      <c r="A5" s="1" t="s">
        <v>4</v>
      </c>
      <c r="B5" s="24" t="s">
        <v>1</v>
      </c>
      <c r="C5" s="2">
        <v>60.061999999999998</v>
      </c>
      <c r="D5" s="2">
        <v>62.204000000000008</v>
      </c>
      <c r="E5" s="2">
        <v>63.427999999999997</v>
      </c>
      <c r="F5" s="2">
        <v>63.752000000000002</v>
      </c>
      <c r="G5" s="2">
        <v>65.281999999999996</v>
      </c>
      <c r="H5" s="2">
        <v>65.641999999999996</v>
      </c>
      <c r="I5" s="2">
        <v>65.84</v>
      </c>
      <c r="J5" s="2">
        <v>66.343999999999994</v>
      </c>
      <c r="K5" s="2">
        <v>66.181999999999988</v>
      </c>
      <c r="L5" s="2">
        <v>66.488</v>
      </c>
      <c r="M5" s="2">
        <v>67.693999999999988</v>
      </c>
      <c r="N5" s="2">
        <v>68.521999999999991</v>
      </c>
      <c r="O5" s="2">
        <v>69.17</v>
      </c>
      <c r="P5" s="2">
        <v>69.367999999999995</v>
      </c>
      <c r="Q5" s="2">
        <v>70.195999999999998</v>
      </c>
      <c r="R5" s="43">
        <v>72.337999999999994</v>
      </c>
      <c r="S5" s="43">
        <v>72.626000000000005</v>
      </c>
      <c r="T5" s="43">
        <v>72.716000000000008</v>
      </c>
      <c r="U5" s="46">
        <v>72.75200000000001</v>
      </c>
      <c r="V5" s="47"/>
    </row>
    <row r="6" spans="1:22" x14ac:dyDescent="0.25">
      <c r="A6" s="1" t="s">
        <v>5</v>
      </c>
      <c r="B6" s="24" t="s">
        <v>3</v>
      </c>
      <c r="C6" s="2">
        <v>60.352999999999994</v>
      </c>
      <c r="D6" s="2">
        <v>62.353999999999999</v>
      </c>
      <c r="E6" s="2">
        <v>63.56</v>
      </c>
      <c r="F6" s="2">
        <v>64.059636363636358</v>
      </c>
      <c r="G6" s="2">
        <v>65.363818181818189</v>
      </c>
      <c r="H6" s="2">
        <v>65.75</v>
      </c>
      <c r="I6" s="2">
        <v>66.049454545454552</v>
      </c>
      <c r="J6" s="2">
        <v>66.458545454545458</v>
      </c>
      <c r="K6" s="2">
        <v>66.316181818181832</v>
      </c>
      <c r="L6" s="2">
        <v>66.557428571428574</v>
      </c>
      <c r="M6" s="2">
        <v>67.873999999999995</v>
      </c>
      <c r="N6" s="2">
        <v>68.804857142857145</v>
      </c>
      <c r="O6" s="2">
        <v>69.400142857142853</v>
      </c>
      <c r="P6" s="2">
        <v>69.563749999999999</v>
      </c>
      <c r="Q6" s="2">
        <v>70.353499999999997</v>
      </c>
      <c r="R6" s="43">
        <v>72.638374999999996</v>
      </c>
      <c r="S6" s="43">
        <v>72.789285714285711</v>
      </c>
      <c r="T6" s="43">
        <v>72.86415384615384</v>
      </c>
      <c r="U6" s="46">
        <v>72.990499999999997</v>
      </c>
      <c r="V6" s="47"/>
    </row>
    <row r="7" spans="1:22" x14ac:dyDescent="0.25">
      <c r="A7" s="1"/>
      <c r="B7" s="2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3"/>
      <c r="S7" s="43"/>
      <c r="T7" s="43"/>
      <c r="U7" s="46"/>
      <c r="V7" s="47"/>
    </row>
    <row r="8" spans="1:22" x14ac:dyDescent="0.25">
      <c r="A8" s="1" t="s">
        <v>21</v>
      </c>
      <c r="B8" s="24" t="s">
        <v>0</v>
      </c>
      <c r="C8" s="2">
        <v>60.566000000000003</v>
      </c>
      <c r="D8" s="2">
        <v>62.438000000000002</v>
      </c>
      <c r="E8" s="2">
        <v>63.661999999999999</v>
      </c>
      <c r="F8" s="2">
        <v>64.274000000000001</v>
      </c>
      <c r="G8" s="2">
        <v>65.426000000000002</v>
      </c>
      <c r="H8" s="2">
        <v>65.930000000000007</v>
      </c>
      <c r="I8" s="2">
        <v>66.307999999999993</v>
      </c>
      <c r="J8" s="2">
        <v>66.578000000000003</v>
      </c>
      <c r="K8" s="2">
        <v>66.47</v>
      </c>
      <c r="L8" s="2">
        <v>66.650000000000006</v>
      </c>
      <c r="M8" s="2">
        <v>68.972000000000008</v>
      </c>
      <c r="N8" s="2">
        <v>69.854000000000013</v>
      </c>
      <c r="O8" s="2">
        <v>69.656000000000006</v>
      </c>
      <c r="P8" s="2">
        <v>70.105999999999995</v>
      </c>
      <c r="Q8" s="2">
        <v>70.664000000000001</v>
      </c>
      <c r="R8" s="43">
        <v>72.914000000000001</v>
      </c>
      <c r="S8" s="43">
        <v>72.95</v>
      </c>
      <c r="T8" s="43">
        <v>73.165999999999997</v>
      </c>
      <c r="U8" s="46">
        <v>73.52600000000001</v>
      </c>
      <c r="V8" s="47">
        <f>AVERAGE(C8:U8)</f>
        <v>67.900526315789477</v>
      </c>
    </row>
    <row r="9" spans="1:22" x14ac:dyDescent="0.25">
      <c r="A9" s="1" t="s">
        <v>4</v>
      </c>
      <c r="B9" s="24" t="s">
        <v>1</v>
      </c>
      <c r="C9" s="2">
        <v>60.332000000000001</v>
      </c>
      <c r="D9" s="2">
        <v>62.257999999999996</v>
      </c>
      <c r="E9" s="2">
        <v>63.41</v>
      </c>
      <c r="F9" s="2">
        <v>63.823999999999998</v>
      </c>
      <c r="G9" s="2">
        <v>65.246000000000009</v>
      </c>
      <c r="H9" s="2">
        <v>65.605999999999995</v>
      </c>
      <c r="I9" s="2">
        <v>65.84</v>
      </c>
      <c r="J9" s="2">
        <v>66.38</v>
      </c>
      <c r="K9" s="2">
        <v>66.128</v>
      </c>
      <c r="L9" s="2">
        <v>66.47</v>
      </c>
      <c r="M9" s="2">
        <v>67.658000000000001</v>
      </c>
      <c r="N9" s="2">
        <v>68.504000000000005</v>
      </c>
      <c r="O9" s="2">
        <v>69.278000000000006</v>
      </c>
      <c r="P9" s="2">
        <v>69.385999999999996</v>
      </c>
      <c r="Q9" s="2">
        <v>70.231999999999999</v>
      </c>
      <c r="R9" s="43">
        <v>72.427999999999997</v>
      </c>
      <c r="S9" s="43">
        <v>72.716000000000008</v>
      </c>
      <c r="T9" s="43">
        <v>72.842000000000013</v>
      </c>
      <c r="U9" s="46">
        <v>72.788000000000011</v>
      </c>
      <c r="V9" s="47"/>
    </row>
    <row r="10" spans="1:22" x14ac:dyDescent="0.25">
      <c r="A10" s="1" t="s">
        <v>6</v>
      </c>
      <c r="B10" s="24" t="s">
        <v>3</v>
      </c>
      <c r="C10" s="2">
        <v>60.442999999999998</v>
      </c>
      <c r="D10" s="2">
        <v>62.381</v>
      </c>
      <c r="E10" s="2">
        <v>63.512</v>
      </c>
      <c r="F10" s="2">
        <v>64.064545454545453</v>
      </c>
      <c r="G10" s="2">
        <v>65.303272727272727</v>
      </c>
      <c r="H10" s="2">
        <v>65.761454545454541</v>
      </c>
      <c r="I10" s="2">
        <v>66.023272727272726</v>
      </c>
      <c r="J10" s="2">
        <v>66.437272727272727</v>
      </c>
      <c r="K10" s="2">
        <v>66.257272727272721</v>
      </c>
      <c r="L10" s="2">
        <v>66.573090909090908</v>
      </c>
      <c r="M10" s="2">
        <v>68.202153846153848</v>
      </c>
      <c r="N10" s="2">
        <v>68.88300000000001</v>
      </c>
      <c r="O10" s="2">
        <v>69.456799999999987</v>
      </c>
      <c r="P10" s="2">
        <v>69.575000000000003</v>
      </c>
      <c r="Q10" s="2">
        <v>70.337000000000003</v>
      </c>
      <c r="R10" s="43">
        <v>72.621499999999997</v>
      </c>
      <c r="S10" s="43">
        <v>72.800461538461533</v>
      </c>
      <c r="T10" s="43">
        <v>72.958307692307699</v>
      </c>
      <c r="U10" s="46">
        <v>73.093999999999994</v>
      </c>
      <c r="V10" s="47"/>
    </row>
    <row r="11" spans="1:22" x14ac:dyDescent="0.25">
      <c r="A11" s="4"/>
      <c r="B11" s="2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41"/>
      <c r="S11" s="41"/>
      <c r="T11" s="41"/>
      <c r="U11" s="42"/>
      <c r="V11" s="48"/>
    </row>
    <row r="12" spans="1:22" x14ac:dyDescent="0.25">
      <c r="A12" s="1" t="s">
        <v>7</v>
      </c>
      <c r="B12" s="24" t="s">
        <v>8</v>
      </c>
      <c r="C12" s="2">
        <v>64.580000000000013</v>
      </c>
      <c r="D12" s="2">
        <v>66.2</v>
      </c>
      <c r="E12" s="2">
        <v>66.38</v>
      </c>
      <c r="F12" s="2">
        <v>67.28</v>
      </c>
      <c r="G12" s="2">
        <v>68</v>
      </c>
      <c r="H12" s="2">
        <v>67.64</v>
      </c>
      <c r="I12" s="2">
        <v>68.36</v>
      </c>
      <c r="J12" s="2">
        <v>68.36</v>
      </c>
      <c r="K12" s="2">
        <v>68.36</v>
      </c>
      <c r="L12" s="2">
        <v>68.72</v>
      </c>
      <c r="M12" s="43">
        <v>71.599999999999994</v>
      </c>
      <c r="N12" s="43">
        <v>71.599999999999994</v>
      </c>
      <c r="O12" s="43">
        <v>71.06</v>
      </c>
      <c r="P12" s="43">
        <v>71.599999999999994</v>
      </c>
      <c r="Q12" s="43">
        <v>71.599999999999994</v>
      </c>
      <c r="R12" s="43">
        <v>74.12</v>
      </c>
      <c r="S12" s="43">
        <v>73.400000000000006</v>
      </c>
      <c r="T12" s="43">
        <v>73.400000000000006</v>
      </c>
      <c r="U12" s="46">
        <v>73.400000000000006</v>
      </c>
      <c r="V12" s="47">
        <f>AVERAGE(C12:U12)</f>
        <v>69.77157894736844</v>
      </c>
    </row>
    <row r="13" spans="1:22" x14ac:dyDescent="0.25">
      <c r="A13" s="1" t="s">
        <v>9</v>
      </c>
      <c r="B13" s="24" t="s">
        <v>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3"/>
      <c r="V13" s="47"/>
    </row>
    <row r="14" spans="1:22" x14ac:dyDescent="0.25">
      <c r="A14" s="1"/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48"/>
    </row>
    <row r="15" spans="1:22" x14ac:dyDescent="0.25">
      <c r="A15" s="8" t="s">
        <v>27</v>
      </c>
      <c r="B15" s="23" t="s">
        <v>0</v>
      </c>
      <c r="C15" s="9">
        <v>64.61</v>
      </c>
      <c r="D15" s="9">
        <v>66.650000000000006</v>
      </c>
      <c r="E15" s="9">
        <v>67.31</v>
      </c>
      <c r="F15" s="9">
        <v>67.209999999999994</v>
      </c>
      <c r="G15" s="9">
        <v>67.650000000000006</v>
      </c>
      <c r="H15" s="9">
        <v>68.38</v>
      </c>
      <c r="I15" s="9">
        <v>67.38</v>
      </c>
      <c r="J15" s="9">
        <v>68.17</v>
      </c>
      <c r="K15" s="9">
        <v>68.42</v>
      </c>
      <c r="L15" s="9">
        <v>68.77</v>
      </c>
      <c r="M15" s="9">
        <v>70.48</v>
      </c>
      <c r="N15" s="9">
        <v>71.150000000000006</v>
      </c>
      <c r="O15" s="9">
        <v>71.44</v>
      </c>
      <c r="P15" s="9">
        <v>72.02</v>
      </c>
      <c r="Q15" s="9">
        <v>72.34</v>
      </c>
      <c r="R15" s="9">
        <v>73.91</v>
      </c>
      <c r="S15" s="9">
        <v>73.709999999999994</v>
      </c>
      <c r="T15" s="9">
        <v>73.59</v>
      </c>
      <c r="U15" s="10">
        <v>73.45</v>
      </c>
      <c r="V15" s="47">
        <f>AVERAGE(C15:U15)</f>
        <v>69.823157894736838</v>
      </c>
    </row>
    <row r="16" spans="1:22" x14ac:dyDescent="0.25">
      <c r="A16" s="1" t="s">
        <v>10</v>
      </c>
      <c r="B16" s="24" t="s">
        <v>1</v>
      </c>
      <c r="C16" s="2">
        <v>64.239999999999995</v>
      </c>
      <c r="D16" s="2">
        <v>66.13</v>
      </c>
      <c r="E16" s="2">
        <v>66.56</v>
      </c>
      <c r="F16" s="2">
        <v>66.930000000000007</v>
      </c>
      <c r="G16" s="2">
        <v>67.45</v>
      </c>
      <c r="H16" s="2">
        <v>67.78</v>
      </c>
      <c r="I16" s="2">
        <v>67.16</v>
      </c>
      <c r="J16" s="2">
        <v>68.09</v>
      </c>
      <c r="K16" s="2">
        <v>68.22</v>
      </c>
      <c r="L16" s="2">
        <v>68.56</v>
      </c>
      <c r="M16" s="2">
        <v>69.819999999999993</v>
      </c>
      <c r="N16" s="2">
        <v>70.400000000000006</v>
      </c>
      <c r="O16" s="2">
        <v>71.19</v>
      </c>
      <c r="P16" s="2">
        <v>71.34</v>
      </c>
      <c r="Q16" s="2">
        <v>71.92</v>
      </c>
      <c r="R16" s="2">
        <v>73.22</v>
      </c>
      <c r="S16" s="2">
        <v>73.37</v>
      </c>
      <c r="T16" s="2">
        <v>73.03</v>
      </c>
      <c r="U16" s="3">
        <v>72.98</v>
      </c>
      <c r="V16" s="47"/>
    </row>
    <row r="17" spans="1:22" x14ac:dyDescent="0.25">
      <c r="A17" s="1" t="s">
        <v>11</v>
      </c>
      <c r="B17" s="24" t="s">
        <v>3</v>
      </c>
      <c r="C17" s="2">
        <v>64.356666666666669</v>
      </c>
      <c r="D17" s="2">
        <v>66.3</v>
      </c>
      <c r="E17" s="2">
        <v>66.762666666666689</v>
      </c>
      <c r="F17" s="2">
        <v>67.033636363636361</v>
      </c>
      <c r="G17" s="2">
        <v>67.538181818181826</v>
      </c>
      <c r="H17" s="2">
        <v>68.070909090909083</v>
      </c>
      <c r="I17" s="2">
        <v>67.274545454545461</v>
      </c>
      <c r="J17" s="2">
        <v>68.117272727272734</v>
      </c>
      <c r="K17" s="2">
        <v>68.327272727272728</v>
      </c>
      <c r="L17" s="2">
        <v>68.649999999999991</v>
      </c>
      <c r="M17" s="2">
        <v>70.19</v>
      </c>
      <c r="N17" s="2">
        <v>70.671428571428564</v>
      </c>
      <c r="O17" s="2">
        <v>71.287142857142854</v>
      </c>
      <c r="P17" s="2">
        <v>71.477500000000006</v>
      </c>
      <c r="Q17" s="2">
        <v>72.106666666666669</v>
      </c>
      <c r="R17" s="2">
        <v>73.486874999999998</v>
      </c>
      <c r="S17" s="2">
        <v>73.520714285714277</v>
      </c>
      <c r="T17" s="2">
        <v>73.238461538461536</v>
      </c>
      <c r="U17" s="3">
        <v>73.185833333333335</v>
      </c>
      <c r="V17" s="47"/>
    </row>
    <row r="18" spans="1:22" x14ac:dyDescent="0.25">
      <c r="A18" s="1"/>
      <c r="B18" s="2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47"/>
    </row>
    <row r="19" spans="1:22" x14ac:dyDescent="0.25">
      <c r="A19" s="1" t="s">
        <v>28</v>
      </c>
      <c r="B19" s="24" t="s">
        <v>0</v>
      </c>
      <c r="C19" s="2">
        <v>64.05</v>
      </c>
      <c r="D19" s="2">
        <v>66.08</v>
      </c>
      <c r="E19" s="2">
        <v>66.599999999999994</v>
      </c>
      <c r="F19" s="2">
        <v>66.89</v>
      </c>
      <c r="G19" s="2">
        <v>67.349999999999994</v>
      </c>
      <c r="H19" s="2">
        <v>68.040000000000006</v>
      </c>
      <c r="I19" s="2">
        <v>67.150000000000006</v>
      </c>
      <c r="J19" s="2">
        <v>67.83</v>
      </c>
      <c r="K19" s="2">
        <v>68.069999999999993</v>
      </c>
      <c r="L19" s="2">
        <v>68.34</v>
      </c>
      <c r="M19" s="2">
        <v>70.260000000000005</v>
      </c>
      <c r="N19" s="2">
        <v>70.37</v>
      </c>
      <c r="O19" s="2">
        <v>71.17</v>
      </c>
      <c r="P19" s="2">
        <v>71.09</v>
      </c>
      <c r="Q19" s="2">
        <v>71.45</v>
      </c>
      <c r="R19" s="2">
        <v>73.62</v>
      </c>
      <c r="S19" s="2">
        <v>73.430000000000007</v>
      </c>
      <c r="T19" s="2">
        <v>73.17</v>
      </c>
      <c r="U19" s="3">
        <v>73.2</v>
      </c>
      <c r="V19" s="47">
        <f>AVERAGE(C19:U19)</f>
        <v>69.376842105263179</v>
      </c>
    </row>
    <row r="20" spans="1:22" x14ac:dyDescent="0.25">
      <c r="A20" s="1" t="s">
        <v>10</v>
      </c>
      <c r="B20" s="24" t="s">
        <v>1</v>
      </c>
      <c r="C20" s="2">
        <v>63.78</v>
      </c>
      <c r="D20" s="2">
        <v>65.790000000000006</v>
      </c>
      <c r="E20" s="2">
        <v>66.3</v>
      </c>
      <c r="F20" s="2">
        <v>66.67</v>
      </c>
      <c r="G20" s="2">
        <v>67.209999999999994</v>
      </c>
      <c r="H20" s="2">
        <v>67.650000000000006</v>
      </c>
      <c r="I20" s="2">
        <v>67.040000000000006</v>
      </c>
      <c r="J20" s="2">
        <v>67.8</v>
      </c>
      <c r="K20" s="2">
        <v>67.900000000000006</v>
      </c>
      <c r="L20" s="2">
        <v>68.12</v>
      </c>
      <c r="M20" s="2">
        <v>69.63</v>
      </c>
      <c r="N20" s="2">
        <v>70.22</v>
      </c>
      <c r="O20" s="2">
        <v>70.87</v>
      </c>
      <c r="P20" s="2">
        <v>70.97</v>
      </c>
      <c r="Q20" s="2">
        <v>71.28</v>
      </c>
      <c r="R20" s="2">
        <v>73</v>
      </c>
      <c r="S20" s="2">
        <v>73.16</v>
      </c>
      <c r="T20" s="2">
        <v>72.77</v>
      </c>
      <c r="U20" s="3">
        <v>72.680000000000007</v>
      </c>
      <c r="V20" s="47"/>
    </row>
    <row r="21" spans="1:22" x14ac:dyDescent="0.25">
      <c r="A21" s="1" t="s">
        <v>6</v>
      </c>
      <c r="B21" s="24" t="s">
        <v>3</v>
      </c>
      <c r="C21" s="2">
        <v>63.88</v>
      </c>
      <c r="D21" s="2">
        <v>65.898333333333326</v>
      </c>
      <c r="E21" s="2">
        <v>66.37</v>
      </c>
      <c r="F21" s="2">
        <v>66.74818181818182</v>
      </c>
      <c r="G21" s="2">
        <v>67.282727272727286</v>
      </c>
      <c r="H21" s="2">
        <v>67.840000000000018</v>
      </c>
      <c r="I21" s="2">
        <v>67.100909090909099</v>
      </c>
      <c r="J21" s="2">
        <v>67.807272727272732</v>
      </c>
      <c r="K21" s="2">
        <v>68.018181818181816</v>
      </c>
      <c r="L21" s="2">
        <v>68.215454545454534</v>
      </c>
      <c r="M21" s="2">
        <v>69.838333333333324</v>
      </c>
      <c r="N21" s="2">
        <v>70.293636363636367</v>
      </c>
      <c r="O21" s="2">
        <v>71.009999999999991</v>
      </c>
      <c r="P21" s="2">
        <v>71.013636363636365</v>
      </c>
      <c r="Q21" s="2">
        <v>71.384999999999991</v>
      </c>
      <c r="R21" s="2">
        <v>73.226875000000007</v>
      </c>
      <c r="S21" s="2">
        <v>73.255384615384628</v>
      </c>
      <c r="T21" s="2">
        <v>72.952307692307699</v>
      </c>
      <c r="U21" s="3">
        <v>72.88000000000001</v>
      </c>
      <c r="V21" s="47"/>
    </row>
    <row r="22" spans="1:22" x14ac:dyDescent="0.25">
      <c r="A22" s="4"/>
      <c r="B22" s="25"/>
      <c r="C22" s="6"/>
      <c r="D22" s="6"/>
      <c r="E22" s="6"/>
      <c r="F22" s="6" t="s">
        <v>35</v>
      </c>
      <c r="G22" s="6" t="s">
        <v>35</v>
      </c>
      <c r="H22" s="6" t="s">
        <v>35</v>
      </c>
      <c r="I22" s="6" t="s">
        <v>35</v>
      </c>
      <c r="J22" s="6" t="s">
        <v>35</v>
      </c>
      <c r="K22" s="6" t="s">
        <v>35</v>
      </c>
      <c r="L22" s="6" t="s">
        <v>35</v>
      </c>
      <c r="M22" s="6" t="s">
        <v>35</v>
      </c>
      <c r="N22" s="6" t="s">
        <v>35</v>
      </c>
      <c r="O22" s="6" t="s">
        <v>35</v>
      </c>
      <c r="P22" s="6" t="s">
        <v>35</v>
      </c>
      <c r="Q22" s="6" t="s">
        <v>35</v>
      </c>
      <c r="R22" s="6" t="s">
        <v>35</v>
      </c>
      <c r="S22" s="6" t="s">
        <v>35</v>
      </c>
      <c r="T22" s="6" t="s">
        <v>35</v>
      </c>
      <c r="U22" s="7" t="s">
        <v>35</v>
      </c>
      <c r="V22" s="48"/>
    </row>
    <row r="23" spans="1:22" x14ac:dyDescent="0.25">
      <c r="A23" s="1" t="s">
        <v>22</v>
      </c>
      <c r="B23" s="24" t="s">
        <v>0</v>
      </c>
      <c r="C23" s="2">
        <v>64.561999999999998</v>
      </c>
      <c r="D23" s="2">
        <v>66.11</v>
      </c>
      <c r="E23" s="2">
        <v>66.38</v>
      </c>
      <c r="F23" s="2">
        <v>67.063999999999993</v>
      </c>
      <c r="G23" s="2">
        <v>67.244</v>
      </c>
      <c r="H23" s="2">
        <v>67.460000000000008</v>
      </c>
      <c r="I23" s="2">
        <v>67.91</v>
      </c>
      <c r="J23" s="2">
        <v>67.945999999999998</v>
      </c>
      <c r="K23" s="2">
        <v>67.855999999999995</v>
      </c>
      <c r="L23" s="2">
        <v>68.431999999999988</v>
      </c>
      <c r="M23" s="2">
        <v>70.825999999999993</v>
      </c>
      <c r="N23" s="2">
        <v>70.664000000000001</v>
      </c>
      <c r="O23" s="2">
        <v>71.474000000000004</v>
      </c>
      <c r="P23" s="2">
        <v>71.744</v>
      </c>
      <c r="Q23" s="2">
        <v>71.762</v>
      </c>
      <c r="R23" s="2">
        <v>73.813999999999993</v>
      </c>
      <c r="S23" s="2">
        <v>73.543999999999997</v>
      </c>
      <c r="T23" s="2">
        <v>72.842000000000013</v>
      </c>
      <c r="U23" s="3">
        <v>73.22</v>
      </c>
      <c r="V23" s="47">
        <f>AVERAGE(C23:U23)</f>
        <v>69.518631578947392</v>
      </c>
    </row>
    <row r="24" spans="1:22" x14ac:dyDescent="0.25">
      <c r="A24" s="1" t="s">
        <v>12</v>
      </c>
      <c r="B24" s="24" t="s">
        <v>1</v>
      </c>
      <c r="C24" s="2">
        <v>64.147999999999996</v>
      </c>
      <c r="D24" s="2">
        <v>65.930000000000007</v>
      </c>
      <c r="E24" s="2">
        <v>65.966000000000008</v>
      </c>
      <c r="F24" s="2">
        <v>66.524000000000001</v>
      </c>
      <c r="G24" s="2">
        <v>66.992000000000004</v>
      </c>
      <c r="H24" s="2">
        <v>67.153999999999996</v>
      </c>
      <c r="I24" s="2">
        <v>67.496000000000009</v>
      </c>
      <c r="J24" s="2">
        <v>67.766000000000005</v>
      </c>
      <c r="K24" s="2">
        <v>67.74799999999999</v>
      </c>
      <c r="L24" s="2">
        <v>68.323999999999998</v>
      </c>
      <c r="M24" s="2">
        <v>70.52</v>
      </c>
      <c r="N24" s="2">
        <v>70.25</v>
      </c>
      <c r="O24" s="2">
        <v>71.114000000000004</v>
      </c>
      <c r="P24" s="2">
        <v>71.563999999999993</v>
      </c>
      <c r="Q24" s="2">
        <v>71.617999999999995</v>
      </c>
      <c r="R24" s="2">
        <v>73.328000000000003</v>
      </c>
      <c r="S24" s="2">
        <v>73.147999999999996</v>
      </c>
      <c r="T24" s="2">
        <v>72.445999999999998</v>
      </c>
      <c r="U24" s="3">
        <v>72.878</v>
      </c>
      <c r="V24" s="47"/>
    </row>
    <row r="25" spans="1:22" x14ac:dyDescent="0.25">
      <c r="A25" s="1" t="s">
        <v>5</v>
      </c>
      <c r="B25" s="24" t="s">
        <v>3</v>
      </c>
      <c r="C25" s="2">
        <v>64.311499999999995</v>
      </c>
      <c r="D25" s="2">
        <v>66.015500000000003</v>
      </c>
      <c r="E25" s="2">
        <v>66.161000000000001</v>
      </c>
      <c r="F25" s="2">
        <v>66.841454545454553</v>
      </c>
      <c r="G25" s="2">
        <v>67.083636363636373</v>
      </c>
      <c r="H25" s="2">
        <v>67.23745454545454</v>
      </c>
      <c r="I25" s="2">
        <v>67.731636363636369</v>
      </c>
      <c r="J25" s="2">
        <v>67.87890909090909</v>
      </c>
      <c r="K25" s="2">
        <v>67.818363636363642</v>
      </c>
      <c r="L25" s="2">
        <v>68.376363636363635</v>
      </c>
      <c r="M25" s="2">
        <v>70.724545454545449</v>
      </c>
      <c r="N25" s="2">
        <v>70.400545454545465</v>
      </c>
      <c r="O25" s="2">
        <v>71.287454545454551</v>
      </c>
      <c r="P25" s="2">
        <v>71.642545454545456</v>
      </c>
      <c r="Q25" s="2">
        <v>71.673500000000004</v>
      </c>
      <c r="R25" s="2">
        <v>73.493375</v>
      </c>
      <c r="S25" s="2">
        <v>73.307428571428574</v>
      </c>
      <c r="T25" s="2">
        <v>72.659230769230774</v>
      </c>
      <c r="U25" s="3">
        <v>73.036727272727276</v>
      </c>
      <c r="V25" s="47"/>
    </row>
    <row r="26" spans="1:22" x14ac:dyDescent="0.25">
      <c r="A26" s="1"/>
      <c r="B26" s="2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3"/>
      <c r="V26" s="47"/>
    </row>
    <row r="27" spans="1:22" x14ac:dyDescent="0.25">
      <c r="A27" s="1" t="s">
        <v>22</v>
      </c>
      <c r="B27" s="24" t="s">
        <v>0</v>
      </c>
      <c r="C27" s="2">
        <v>64.31</v>
      </c>
      <c r="D27" s="2">
        <v>65.984000000000009</v>
      </c>
      <c r="E27" s="2">
        <v>66.254000000000005</v>
      </c>
      <c r="F27" s="2">
        <v>66.992000000000004</v>
      </c>
      <c r="G27" s="2">
        <v>67.171999999999997</v>
      </c>
      <c r="H27" s="2">
        <v>67.460000000000008</v>
      </c>
      <c r="I27" s="2">
        <v>67.819999999999993</v>
      </c>
      <c r="J27" s="2">
        <v>67.837999999999994</v>
      </c>
      <c r="K27" s="2">
        <v>67.837999999999994</v>
      </c>
      <c r="L27" s="2">
        <v>68.378</v>
      </c>
      <c r="M27" s="2">
        <v>70.754000000000005</v>
      </c>
      <c r="N27" s="2">
        <v>71.006</v>
      </c>
      <c r="O27" s="2">
        <v>71.402000000000001</v>
      </c>
      <c r="P27" s="2">
        <v>71.852000000000004</v>
      </c>
      <c r="Q27" s="2">
        <v>71.707999999999998</v>
      </c>
      <c r="R27" s="2">
        <v>73.742000000000004</v>
      </c>
      <c r="S27" s="2">
        <v>73.52600000000001</v>
      </c>
      <c r="T27" s="2">
        <v>72.788000000000011</v>
      </c>
      <c r="U27" s="3">
        <v>73.057999999999993</v>
      </c>
      <c r="V27" s="47">
        <f>AVERAGE(C27:U27)</f>
        <v>69.467473684210532</v>
      </c>
    </row>
    <row r="28" spans="1:22" x14ac:dyDescent="0.25">
      <c r="A28" s="1" t="s">
        <v>12</v>
      </c>
      <c r="B28" s="24" t="s">
        <v>1</v>
      </c>
      <c r="C28" s="2">
        <v>64.057999999999993</v>
      </c>
      <c r="D28" s="2">
        <v>65.858000000000004</v>
      </c>
      <c r="E28" s="2">
        <v>65.966000000000008</v>
      </c>
      <c r="F28" s="2">
        <v>66.47</v>
      </c>
      <c r="G28" s="2">
        <v>66.992000000000004</v>
      </c>
      <c r="H28" s="2">
        <v>67.099999999999994</v>
      </c>
      <c r="I28" s="2">
        <v>67.478000000000009</v>
      </c>
      <c r="J28" s="2">
        <v>67.658000000000001</v>
      </c>
      <c r="K28" s="2">
        <v>67.676000000000002</v>
      </c>
      <c r="L28" s="2">
        <v>68.27</v>
      </c>
      <c r="M28" s="2">
        <v>70.304000000000002</v>
      </c>
      <c r="N28" s="2">
        <v>70.231999999999999</v>
      </c>
      <c r="O28" s="2">
        <v>71.042000000000002</v>
      </c>
      <c r="P28" s="2">
        <v>71.456000000000003</v>
      </c>
      <c r="Q28" s="2">
        <v>71.545999999999992</v>
      </c>
      <c r="R28" s="2">
        <v>73.292000000000002</v>
      </c>
      <c r="S28" s="2">
        <v>73.093999999999994</v>
      </c>
      <c r="T28" s="2">
        <v>72.41</v>
      </c>
      <c r="U28" s="3">
        <v>72.823999999999998</v>
      </c>
      <c r="V28" s="47"/>
    </row>
    <row r="29" spans="1:22" x14ac:dyDescent="0.25">
      <c r="A29" s="1" t="s">
        <v>13</v>
      </c>
      <c r="B29" s="24" t="s">
        <v>3</v>
      </c>
      <c r="C29" s="2">
        <v>64.165999999999997</v>
      </c>
      <c r="D29" s="2">
        <v>65.916499999999999</v>
      </c>
      <c r="E29" s="2">
        <v>66.116</v>
      </c>
      <c r="F29" s="2">
        <v>66.787454545454551</v>
      </c>
      <c r="G29" s="2">
        <v>67.059090909090912</v>
      </c>
      <c r="H29" s="2">
        <v>67.212909090909093</v>
      </c>
      <c r="I29" s="2">
        <v>67.669454545454556</v>
      </c>
      <c r="J29" s="2">
        <v>67.793818181818182</v>
      </c>
      <c r="K29" s="2">
        <v>67.782363636363641</v>
      </c>
      <c r="L29" s="2">
        <v>68.322363636363647</v>
      </c>
      <c r="M29" s="2">
        <v>70.62472727272727</v>
      </c>
      <c r="N29" s="2">
        <v>70.509000000000015</v>
      </c>
      <c r="O29" s="2">
        <v>71.203999999999994</v>
      </c>
      <c r="P29" s="2">
        <v>71.605999999999995</v>
      </c>
      <c r="Q29" s="2">
        <v>71.599999999999994</v>
      </c>
      <c r="R29" s="2">
        <v>73.4315</v>
      </c>
      <c r="S29" s="2">
        <v>73.262428571428572</v>
      </c>
      <c r="T29" s="2">
        <v>72.584461538461539</v>
      </c>
      <c r="U29" s="3">
        <v>72.928727272727272</v>
      </c>
      <c r="V29" s="47"/>
    </row>
    <row r="30" spans="1:22" x14ac:dyDescent="0.25">
      <c r="A30" s="1"/>
      <c r="B30" s="2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3"/>
      <c r="V30" s="48"/>
    </row>
    <row r="31" spans="1:22" x14ac:dyDescent="0.25">
      <c r="A31" s="8" t="s">
        <v>29</v>
      </c>
      <c r="B31" s="23" t="s">
        <v>30</v>
      </c>
      <c r="C31" s="9">
        <v>64.759999999999991</v>
      </c>
      <c r="D31" s="9">
        <v>66.38</v>
      </c>
      <c r="E31" s="9">
        <v>66.56</v>
      </c>
      <c r="F31" s="9">
        <v>67.64</v>
      </c>
      <c r="G31" s="9">
        <v>67.460000000000008</v>
      </c>
      <c r="H31" s="9">
        <v>67.819999999999993</v>
      </c>
      <c r="I31" s="9">
        <v>67.460000000000008</v>
      </c>
      <c r="J31" s="9">
        <v>67.28</v>
      </c>
      <c r="K31" s="9">
        <v>67.64</v>
      </c>
      <c r="L31" s="9">
        <v>68.72</v>
      </c>
      <c r="M31" s="9">
        <v>71.42</v>
      </c>
      <c r="N31" s="9">
        <v>71.42</v>
      </c>
      <c r="O31" s="9">
        <v>71.599999999999994</v>
      </c>
      <c r="P31" s="9">
        <v>71.960000000000008</v>
      </c>
      <c r="Q31" s="9">
        <v>72.319999999999993</v>
      </c>
      <c r="R31" s="9">
        <v>73.580000000000013</v>
      </c>
      <c r="S31" s="9">
        <v>73.22</v>
      </c>
      <c r="T31" s="9">
        <v>73.039999999999992</v>
      </c>
      <c r="U31" s="10">
        <v>73.22</v>
      </c>
      <c r="V31" s="47">
        <f>AVERAGE(C31:U31)</f>
        <v>69.657894736842096</v>
      </c>
    </row>
    <row r="32" spans="1:22" x14ac:dyDescent="0.25">
      <c r="A32" s="1" t="s">
        <v>14</v>
      </c>
      <c r="B32" s="24" t="s">
        <v>31</v>
      </c>
      <c r="C32" s="2">
        <v>64.759999999999991</v>
      </c>
      <c r="D32" s="2">
        <v>66.38</v>
      </c>
      <c r="E32" s="2">
        <v>66.56</v>
      </c>
      <c r="F32" s="2">
        <v>67.819999999999993</v>
      </c>
      <c r="G32" s="2">
        <v>67.460000000000008</v>
      </c>
      <c r="H32" s="2">
        <v>67.819999999999993</v>
      </c>
      <c r="I32" s="2">
        <v>68.539999999999992</v>
      </c>
      <c r="J32" s="2">
        <v>67.460000000000008</v>
      </c>
      <c r="K32" s="2">
        <v>67.819999999999993</v>
      </c>
      <c r="L32" s="2">
        <v>69.080000000000013</v>
      </c>
      <c r="M32" s="2">
        <v>71.06</v>
      </c>
      <c r="N32" s="2">
        <v>71.06</v>
      </c>
      <c r="O32" s="2">
        <v>71.42</v>
      </c>
      <c r="P32" s="2">
        <v>71.960000000000008</v>
      </c>
      <c r="Q32" s="2">
        <v>72.319999999999993</v>
      </c>
      <c r="R32" s="2">
        <v>73.580000000000013</v>
      </c>
      <c r="S32" s="2">
        <v>73.400000000000006</v>
      </c>
      <c r="T32" s="2">
        <v>73.039999999999992</v>
      </c>
      <c r="U32" s="3">
        <v>73.22</v>
      </c>
      <c r="V32" s="47">
        <f>AVERAGE(C32:U32)</f>
        <v>69.724210526315801</v>
      </c>
    </row>
    <row r="33" spans="1:121" x14ac:dyDescent="0.25">
      <c r="A33" s="4"/>
      <c r="B33" s="25"/>
      <c r="C33" s="6" t="s">
        <v>34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7"/>
      <c r="V33" s="48"/>
    </row>
    <row r="34" spans="1:121" s="27" customFormat="1" x14ac:dyDescent="0.25">
      <c r="A34" s="16" t="s">
        <v>33</v>
      </c>
      <c r="B34" s="32" t="s">
        <v>0</v>
      </c>
      <c r="C34" s="39">
        <v>65.608291625976563</v>
      </c>
      <c r="D34" s="39">
        <v>67.337295532226563</v>
      </c>
      <c r="E34" s="35">
        <v>68.061851501464844</v>
      </c>
      <c r="F34" s="35">
        <v>69.848060607910156</v>
      </c>
      <c r="G34" s="35">
        <v>72.391548156738281</v>
      </c>
      <c r="H34" s="35">
        <v>68.872474670410156</v>
      </c>
      <c r="I34" s="35">
        <v>68.682609558105469</v>
      </c>
      <c r="J34" s="35">
        <v>68.637680053710937</v>
      </c>
      <c r="K34" s="35">
        <v>68.385765075683594</v>
      </c>
      <c r="L34" s="35">
        <v>68.935867309570313</v>
      </c>
      <c r="M34" s="35">
        <v>72.669082641601563</v>
      </c>
      <c r="N34" s="35">
        <v>72.757286071777344</v>
      </c>
      <c r="O34" s="35">
        <v>73.837074279785156</v>
      </c>
      <c r="P34" s="35">
        <v>72.306510925292969</v>
      </c>
      <c r="Q34" s="35">
        <v>72.60137939453125</v>
      </c>
      <c r="R34" s="35">
        <v>73.851081848144531</v>
      </c>
      <c r="S34" s="35">
        <v>73.724685668945313</v>
      </c>
      <c r="T34" s="35">
        <v>73.208488464355469</v>
      </c>
      <c r="U34" s="36">
        <v>73.052940368652344</v>
      </c>
      <c r="V34" s="52">
        <f>AVERAGE(C34:U34)</f>
        <v>70.777367039730677</v>
      </c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</row>
    <row r="35" spans="1:121" s="27" customFormat="1" x14ac:dyDescent="0.25">
      <c r="A35" s="28" t="s">
        <v>32</v>
      </c>
      <c r="B35" s="33" t="s">
        <v>1</v>
      </c>
      <c r="C35" s="39">
        <v>65.465713500976563</v>
      </c>
      <c r="D35" s="39">
        <v>67.109184265136719</v>
      </c>
      <c r="E35" s="37">
        <v>67.367828369140625</v>
      </c>
      <c r="F35" s="37">
        <v>68.090362548828125</v>
      </c>
      <c r="G35" s="37">
        <v>68.912651062011719</v>
      </c>
      <c r="H35" s="37">
        <v>66.338882446289063</v>
      </c>
      <c r="I35" s="37">
        <v>68.107536315917969</v>
      </c>
      <c r="J35" s="37">
        <v>68.39324951171875</v>
      </c>
      <c r="K35" s="37">
        <v>68.243499755859375</v>
      </c>
      <c r="L35" s="37">
        <v>68.384170532226563</v>
      </c>
      <c r="M35" s="37">
        <v>71.441917419433594</v>
      </c>
      <c r="N35" s="37">
        <v>72.060432434082031</v>
      </c>
      <c r="O35" s="37">
        <v>72.111831665039063</v>
      </c>
      <c r="P35" s="37">
        <v>72.166549682617187</v>
      </c>
      <c r="Q35" s="37">
        <v>72.313423156738281</v>
      </c>
      <c r="R35" s="37">
        <v>73.266036987304687</v>
      </c>
      <c r="S35" s="37">
        <v>73.21856689453125</v>
      </c>
      <c r="T35" s="37">
        <v>73.056686401367188</v>
      </c>
      <c r="U35" s="38">
        <v>72.969886779785156</v>
      </c>
      <c r="V35" s="49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</row>
    <row r="36" spans="1:121" s="27" customFormat="1" x14ac:dyDescent="0.25">
      <c r="A36" s="28"/>
      <c r="B36" s="33" t="s">
        <v>3</v>
      </c>
      <c r="C36" s="39">
        <v>65.503225326538086</v>
      </c>
      <c r="D36" s="39">
        <v>67.185171763102218</v>
      </c>
      <c r="E36" s="37">
        <v>67.718041102091476</v>
      </c>
      <c r="F36" s="37">
        <v>68.557300567626953</v>
      </c>
      <c r="G36" s="37">
        <v>70.405525843302414</v>
      </c>
      <c r="H36" s="37">
        <v>67.068887074788407</v>
      </c>
      <c r="I36" s="37">
        <v>68.41219425201416</v>
      </c>
      <c r="J36" s="37">
        <v>68.509893735249833</v>
      </c>
      <c r="K36" s="37">
        <v>68.314100901285812</v>
      </c>
      <c r="L36" s="37">
        <v>68.703837076822921</v>
      </c>
      <c r="M36" s="37">
        <v>71.942384719848633</v>
      </c>
      <c r="N36" s="37">
        <v>72.530279795328781</v>
      </c>
      <c r="O36" s="37">
        <v>72.642203013102218</v>
      </c>
      <c r="P36" s="37">
        <v>72.232654889424637</v>
      </c>
      <c r="Q36" s="37">
        <v>72.422358194986984</v>
      </c>
      <c r="R36" s="37">
        <v>73.583663940429688</v>
      </c>
      <c r="S36" s="37">
        <v>73.368440310160324</v>
      </c>
      <c r="T36" s="37">
        <v>73.115330378214523</v>
      </c>
      <c r="U36" s="38">
        <v>73.010763486226395</v>
      </c>
      <c r="V36" s="49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</row>
    <row r="37" spans="1:121" s="27" customFormat="1" x14ac:dyDescent="0.25">
      <c r="A37" s="29"/>
      <c r="B37" s="34"/>
      <c r="C37" s="30"/>
      <c r="D37" s="30"/>
      <c r="E37" s="30"/>
      <c r="F37" s="30"/>
      <c r="G37" s="30"/>
      <c r="H37" s="31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40"/>
      <c r="V37" s="50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</row>
    <row r="38" spans="1:121" x14ac:dyDescent="0.25">
      <c r="A38" s="1" t="s">
        <v>23</v>
      </c>
      <c r="B38" s="24" t="s">
        <v>0</v>
      </c>
      <c r="C38" s="2">
        <v>64.724000000000004</v>
      </c>
      <c r="D38" s="2">
        <v>67.37</v>
      </c>
      <c r="E38" s="2">
        <v>67.693999999999988</v>
      </c>
      <c r="F38" s="2">
        <v>68.072000000000003</v>
      </c>
      <c r="G38" s="2">
        <v>68.216000000000008</v>
      </c>
      <c r="H38" s="2">
        <v>68.25200000000001</v>
      </c>
      <c r="I38" s="2">
        <v>68.018000000000001</v>
      </c>
      <c r="J38" s="2">
        <v>68.27</v>
      </c>
      <c r="K38" s="2">
        <v>68.738</v>
      </c>
      <c r="L38" s="2">
        <v>69.349999999999994</v>
      </c>
      <c r="M38" s="2">
        <v>70.825999999999993</v>
      </c>
      <c r="N38" s="2">
        <v>71.114000000000004</v>
      </c>
      <c r="O38" s="2">
        <v>72.085999999999999</v>
      </c>
      <c r="P38" s="2">
        <v>72.518000000000001</v>
      </c>
      <c r="Q38" s="2">
        <v>72.481999999999999</v>
      </c>
      <c r="R38" s="2">
        <v>72.662000000000006</v>
      </c>
      <c r="S38" s="2">
        <v>72.968000000000004</v>
      </c>
      <c r="T38" s="2">
        <v>72.680000000000007</v>
      </c>
      <c r="U38" s="3">
        <v>72.896000000000001</v>
      </c>
      <c r="V38" s="47">
        <f>AVERAGE(C38:U38)</f>
        <v>69.944000000000017</v>
      </c>
    </row>
    <row r="39" spans="1:121" x14ac:dyDescent="0.25">
      <c r="A39" s="1" t="s">
        <v>15</v>
      </c>
      <c r="B39" s="24" t="s">
        <v>1</v>
      </c>
      <c r="C39" s="2">
        <v>64.507999999999996</v>
      </c>
      <c r="D39" s="2">
        <v>66.92</v>
      </c>
      <c r="E39" s="2">
        <v>67.478000000000009</v>
      </c>
      <c r="F39" s="2">
        <v>68.018000000000001</v>
      </c>
      <c r="G39" s="2">
        <v>68.018000000000001</v>
      </c>
      <c r="H39" s="2">
        <v>67.91</v>
      </c>
      <c r="I39" s="2">
        <v>67.873999999999995</v>
      </c>
      <c r="J39" s="2">
        <v>68.054000000000002</v>
      </c>
      <c r="K39" s="2">
        <v>68.611999999999995</v>
      </c>
      <c r="L39" s="2">
        <v>69.116</v>
      </c>
      <c r="M39" s="2">
        <v>70.25</v>
      </c>
      <c r="N39" s="2">
        <v>70.664000000000001</v>
      </c>
      <c r="O39" s="2">
        <v>71.528000000000006</v>
      </c>
      <c r="P39" s="2">
        <v>72.373999999999995</v>
      </c>
      <c r="Q39" s="2">
        <v>72.319999999999993</v>
      </c>
      <c r="R39" s="2">
        <v>72.355999999999995</v>
      </c>
      <c r="S39" s="2">
        <v>72.77</v>
      </c>
      <c r="T39" s="2">
        <v>72.355999999999995</v>
      </c>
      <c r="U39" s="3">
        <v>72.662000000000006</v>
      </c>
      <c r="V39" s="47"/>
    </row>
    <row r="40" spans="1:121" x14ac:dyDescent="0.25">
      <c r="A40" s="1" t="s">
        <v>16</v>
      </c>
      <c r="B40" s="24" t="s">
        <v>3</v>
      </c>
      <c r="C40" s="2">
        <v>64.647500000000008</v>
      </c>
      <c r="D40" s="2">
        <v>67.143875000000008</v>
      </c>
      <c r="E40" s="2">
        <v>67.570400000000006</v>
      </c>
      <c r="F40" s="2">
        <v>68.036000000000001</v>
      </c>
      <c r="G40" s="2">
        <v>68.119454545454545</v>
      </c>
      <c r="H40" s="2">
        <v>68.083454545454543</v>
      </c>
      <c r="I40" s="2">
        <v>67.944363636363647</v>
      </c>
      <c r="J40" s="2">
        <v>68.168545454545466</v>
      </c>
      <c r="K40" s="2">
        <v>68.670909090909092</v>
      </c>
      <c r="L40" s="2">
        <v>69.24527272727272</v>
      </c>
      <c r="M40" s="2">
        <v>70.543999999999997</v>
      </c>
      <c r="N40" s="2">
        <v>70.848909090909075</v>
      </c>
      <c r="O40" s="2">
        <v>71.824181818181813</v>
      </c>
      <c r="P40" s="2">
        <v>72.450909090909093</v>
      </c>
      <c r="Q40" s="2">
        <v>72.360500000000002</v>
      </c>
      <c r="R40" s="2">
        <v>72.491000000000014</v>
      </c>
      <c r="S40" s="2">
        <v>72.864499999999992</v>
      </c>
      <c r="T40" s="2">
        <v>72.474500000000006</v>
      </c>
      <c r="U40" s="3">
        <v>72.759500000000003</v>
      </c>
      <c r="V40" s="47"/>
    </row>
    <row r="41" spans="1:121" x14ac:dyDescent="0.25">
      <c r="A41" s="1"/>
      <c r="B41" s="2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3"/>
      <c r="V41" s="47"/>
    </row>
    <row r="42" spans="1:121" x14ac:dyDescent="0.25">
      <c r="A42" s="1" t="s">
        <v>23</v>
      </c>
      <c r="B42" s="24" t="s">
        <v>0</v>
      </c>
      <c r="C42" s="2">
        <v>64.706000000000003</v>
      </c>
      <c r="D42" s="2">
        <v>67.171999999999997</v>
      </c>
      <c r="E42" s="2">
        <v>67.693999999999988</v>
      </c>
      <c r="F42" s="2">
        <v>68.036000000000001</v>
      </c>
      <c r="G42" s="2">
        <v>68.162000000000006</v>
      </c>
      <c r="H42" s="2">
        <v>68.216000000000008</v>
      </c>
      <c r="I42" s="2">
        <v>67.963999999999999</v>
      </c>
      <c r="J42" s="2">
        <v>68.27</v>
      </c>
      <c r="K42" s="2">
        <v>68.738</v>
      </c>
      <c r="L42" s="2">
        <v>69.331999999999994</v>
      </c>
      <c r="M42" s="2">
        <v>70.897999999999996</v>
      </c>
      <c r="N42" s="2">
        <v>71.204000000000008</v>
      </c>
      <c r="O42" s="2">
        <v>72.085999999999999</v>
      </c>
      <c r="P42" s="2">
        <v>72.481999999999999</v>
      </c>
      <c r="Q42" s="2">
        <v>72.463999999999999</v>
      </c>
      <c r="R42" s="2">
        <v>72.608000000000004</v>
      </c>
      <c r="S42" s="2">
        <v>72.896000000000001</v>
      </c>
      <c r="T42" s="2">
        <v>72.59</v>
      </c>
      <c r="U42" s="3">
        <v>72.86</v>
      </c>
      <c r="V42" s="47">
        <f>AVERAGE(C42:U42)</f>
        <v>69.91463157894735</v>
      </c>
    </row>
    <row r="43" spans="1:121" x14ac:dyDescent="0.25">
      <c r="A43" s="1" t="s">
        <v>15</v>
      </c>
      <c r="B43" s="24" t="s">
        <v>1</v>
      </c>
      <c r="C43" s="2">
        <v>64.561999999999998</v>
      </c>
      <c r="D43" s="2">
        <v>67.081999999999994</v>
      </c>
      <c r="E43" s="2">
        <v>67.424000000000007</v>
      </c>
      <c r="F43" s="2">
        <v>67.963999999999999</v>
      </c>
      <c r="G43" s="2">
        <v>67.945999999999998</v>
      </c>
      <c r="H43" s="2">
        <v>67.855999999999995</v>
      </c>
      <c r="I43" s="2">
        <v>67.855999999999995</v>
      </c>
      <c r="J43" s="2">
        <v>68</v>
      </c>
      <c r="K43" s="2">
        <v>68.557999999999993</v>
      </c>
      <c r="L43" s="2">
        <v>69.061999999999998</v>
      </c>
      <c r="M43" s="2">
        <v>70.268000000000001</v>
      </c>
      <c r="N43" s="2">
        <v>70.628</v>
      </c>
      <c r="O43" s="2">
        <v>71.474000000000004</v>
      </c>
      <c r="P43" s="2">
        <v>72.319999999999993</v>
      </c>
      <c r="Q43" s="2">
        <v>72.266000000000005</v>
      </c>
      <c r="R43" s="2">
        <v>72.283999999999992</v>
      </c>
      <c r="S43" s="2">
        <v>72.716000000000008</v>
      </c>
      <c r="T43" s="2">
        <v>72.283999999999992</v>
      </c>
      <c r="U43" s="3">
        <v>72.59</v>
      </c>
      <c r="V43" s="47"/>
    </row>
    <row r="44" spans="1:121" x14ac:dyDescent="0.25">
      <c r="A44" s="1" t="s">
        <v>6</v>
      </c>
      <c r="B44" s="24" t="s">
        <v>3</v>
      </c>
      <c r="C44" s="2">
        <v>64.631</v>
      </c>
      <c r="D44" s="2">
        <v>67.125499999999988</v>
      </c>
      <c r="E44" s="2">
        <v>67.522999999999996</v>
      </c>
      <c r="F44" s="2">
        <v>68.001499999999993</v>
      </c>
      <c r="G44" s="2">
        <v>68.075000000000003</v>
      </c>
      <c r="H44" s="2">
        <v>68.033000000000001</v>
      </c>
      <c r="I44" s="2">
        <v>67.896500000000003</v>
      </c>
      <c r="J44" s="2">
        <v>68.128999999999991</v>
      </c>
      <c r="K44" s="2">
        <v>68.637500000000003</v>
      </c>
      <c r="L44" s="2">
        <v>69.20750000000001</v>
      </c>
      <c r="M44" s="2">
        <v>70.634</v>
      </c>
      <c r="N44" s="2">
        <v>70.849999999999994</v>
      </c>
      <c r="O44" s="2">
        <v>71.808499999999995</v>
      </c>
      <c r="P44" s="2">
        <v>72.402500000000003</v>
      </c>
      <c r="Q44" s="2">
        <v>72.307999999999993</v>
      </c>
      <c r="R44" s="2">
        <v>72.426500000000004</v>
      </c>
      <c r="S44" s="2">
        <v>72.793999999999997</v>
      </c>
      <c r="T44" s="2">
        <v>72.41</v>
      </c>
      <c r="U44" s="3">
        <v>72.6995</v>
      </c>
      <c r="V44" s="47"/>
    </row>
    <row r="45" spans="1:121" x14ac:dyDescent="0.25">
      <c r="A45" s="1"/>
      <c r="B45" s="2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3"/>
      <c r="V45" s="51"/>
    </row>
    <row r="46" spans="1:121" x14ac:dyDescent="0.25">
      <c r="A46" s="8" t="s">
        <v>24</v>
      </c>
      <c r="B46" s="23" t="s">
        <v>0</v>
      </c>
      <c r="C46" s="9">
        <v>65.966000000000008</v>
      </c>
      <c r="D46" s="9">
        <v>68.72</v>
      </c>
      <c r="E46" s="9">
        <v>69.44</v>
      </c>
      <c r="F46" s="9">
        <v>69.89</v>
      </c>
      <c r="G46" s="9">
        <v>70.448000000000008</v>
      </c>
      <c r="H46" s="9">
        <v>70.268000000000001</v>
      </c>
      <c r="I46" s="9">
        <v>69.548000000000002</v>
      </c>
      <c r="J46" s="9">
        <v>69.224000000000004</v>
      </c>
      <c r="K46" s="9">
        <v>68.738</v>
      </c>
      <c r="L46" s="9">
        <v>68.972000000000008</v>
      </c>
      <c r="M46" s="9">
        <v>71.402000000000001</v>
      </c>
      <c r="N46" s="9">
        <v>72.373999999999995</v>
      </c>
      <c r="O46" s="9">
        <v>73.021999999999991</v>
      </c>
      <c r="P46" s="9">
        <v>73.31</v>
      </c>
      <c r="Q46" s="9">
        <v>73.111999999999995</v>
      </c>
      <c r="R46" s="9">
        <v>73.13</v>
      </c>
      <c r="S46" s="9">
        <v>73.292000000000002</v>
      </c>
      <c r="T46" s="9">
        <v>73.238</v>
      </c>
      <c r="U46" s="10">
        <v>72.896000000000001</v>
      </c>
      <c r="V46" s="47">
        <f>AVERAGE(C46:U46)</f>
        <v>70.894210526315803</v>
      </c>
    </row>
    <row r="47" spans="1:121" x14ac:dyDescent="0.25">
      <c r="A47" s="1" t="s">
        <v>17</v>
      </c>
      <c r="B47" s="24" t="s">
        <v>1</v>
      </c>
      <c r="C47" s="2">
        <v>65.822000000000003</v>
      </c>
      <c r="D47" s="2">
        <v>68.611999999999995</v>
      </c>
      <c r="E47" s="2">
        <v>69.313999999999993</v>
      </c>
      <c r="F47" s="2">
        <v>69.584000000000003</v>
      </c>
      <c r="G47" s="2">
        <v>69.872</v>
      </c>
      <c r="H47" s="2">
        <v>69.818000000000012</v>
      </c>
      <c r="I47" s="2">
        <v>69.188000000000002</v>
      </c>
      <c r="J47" s="2">
        <v>69.061999999999998</v>
      </c>
      <c r="K47" s="2">
        <v>68.611999999999995</v>
      </c>
      <c r="L47" s="2">
        <v>68.575999999999993</v>
      </c>
      <c r="M47" s="2">
        <v>71.150000000000006</v>
      </c>
      <c r="N47" s="2">
        <v>71.996000000000009</v>
      </c>
      <c r="O47" s="2">
        <v>72.698000000000008</v>
      </c>
      <c r="P47" s="2">
        <v>72.968000000000004</v>
      </c>
      <c r="Q47" s="2">
        <v>72.788000000000011</v>
      </c>
      <c r="R47" s="2">
        <v>72.662000000000006</v>
      </c>
      <c r="S47" s="2">
        <v>72.896000000000001</v>
      </c>
      <c r="T47" s="2">
        <v>72.680000000000007</v>
      </c>
      <c r="U47" s="3">
        <v>71.006</v>
      </c>
      <c r="V47" s="47"/>
    </row>
    <row r="48" spans="1:121" x14ac:dyDescent="0.25">
      <c r="A48" s="1" t="s">
        <v>5</v>
      </c>
      <c r="B48" s="24" t="s">
        <v>3</v>
      </c>
      <c r="C48" s="2">
        <v>65.912000000000006</v>
      </c>
      <c r="D48" s="2">
        <v>68.681000000000012</v>
      </c>
      <c r="E48" s="2">
        <v>69.384500000000003</v>
      </c>
      <c r="F48" s="2">
        <v>69.7410909090909</v>
      </c>
      <c r="G48" s="2">
        <v>70.125636363636374</v>
      </c>
      <c r="H48" s="2">
        <v>69.957090909090908</v>
      </c>
      <c r="I48" s="2">
        <v>69.350000000000009</v>
      </c>
      <c r="J48" s="2">
        <v>69.140545454545446</v>
      </c>
      <c r="K48" s="2">
        <v>68.670909090909092</v>
      </c>
      <c r="L48" s="2">
        <v>68.710181818181809</v>
      </c>
      <c r="M48" s="2">
        <v>71.247500000000002</v>
      </c>
      <c r="N48" s="2">
        <v>72.153090909090906</v>
      </c>
      <c r="O48" s="2">
        <v>72.804800000000014</v>
      </c>
      <c r="P48" s="2">
        <v>73.083199999999991</v>
      </c>
      <c r="Q48" s="2">
        <v>72.959000000000003</v>
      </c>
      <c r="R48" s="2">
        <v>72.882500000000007</v>
      </c>
      <c r="S48" s="2">
        <v>73.05414285714285</v>
      </c>
      <c r="T48" s="2">
        <v>72.858615384615391</v>
      </c>
      <c r="U48" s="3">
        <v>72.538999999999987</v>
      </c>
      <c r="V48" s="47"/>
    </row>
    <row r="49" spans="1:22" x14ac:dyDescent="0.25">
      <c r="A49" s="1"/>
      <c r="B49" s="2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3"/>
      <c r="V49" s="47"/>
    </row>
    <row r="50" spans="1:22" x14ac:dyDescent="0.25">
      <c r="A50" s="1" t="s">
        <v>24</v>
      </c>
      <c r="B50" s="24" t="s">
        <v>0</v>
      </c>
      <c r="C50" s="2">
        <v>66.02</v>
      </c>
      <c r="D50" s="2">
        <v>68.792000000000002</v>
      </c>
      <c r="E50" s="2">
        <v>69.494</v>
      </c>
      <c r="F50" s="2">
        <v>69.89</v>
      </c>
      <c r="G50" s="2">
        <v>70.484000000000009</v>
      </c>
      <c r="H50" s="2">
        <v>70.286000000000001</v>
      </c>
      <c r="I50" s="2">
        <v>69.475999999999999</v>
      </c>
      <c r="J50" s="2">
        <v>69.206000000000003</v>
      </c>
      <c r="K50" s="2">
        <v>68.72</v>
      </c>
      <c r="L50" s="2">
        <v>69.02600000000001</v>
      </c>
      <c r="M50" s="2">
        <v>72.355999999999995</v>
      </c>
      <c r="N50" s="2">
        <v>72.968000000000004</v>
      </c>
      <c r="O50" s="2">
        <v>73.093999999999994</v>
      </c>
      <c r="P50" s="2">
        <v>73.328000000000003</v>
      </c>
      <c r="Q50" s="2">
        <v>73.147999999999996</v>
      </c>
      <c r="R50" s="2">
        <v>73.147999999999996</v>
      </c>
      <c r="S50" s="2">
        <v>73.31</v>
      </c>
      <c r="T50" s="2">
        <v>73.238</v>
      </c>
      <c r="U50" s="3">
        <v>72.914000000000001</v>
      </c>
      <c r="V50" s="47">
        <f>AVERAGE(C50:U50)</f>
        <v>70.994631578947349</v>
      </c>
    </row>
    <row r="51" spans="1:22" x14ac:dyDescent="0.25">
      <c r="A51" s="1" t="s">
        <v>17</v>
      </c>
      <c r="B51" s="24" t="s">
        <v>1</v>
      </c>
      <c r="C51" s="2">
        <v>65.858000000000004</v>
      </c>
      <c r="D51" s="2">
        <v>68.665999999999997</v>
      </c>
      <c r="E51" s="2">
        <v>69.367999999999995</v>
      </c>
      <c r="F51" s="2">
        <v>69.62</v>
      </c>
      <c r="G51" s="2">
        <v>69.943999999999988</v>
      </c>
      <c r="H51" s="2">
        <v>69.872</v>
      </c>
      <c r="I51" s="2">
        <v>69.152000000000001</v>
      </c>
      <c r="J51" s="2">
        <v>69.097999999999999</v>
      </c>
      <c r="K51" s="2">
        <v>68.557999999999993</v>
      </c>
      <c r="L51" s="2">
        <v>68.63</v>
      </c>
      <c r="M51" s="2">
        <v>71.204000000000008</v>
      </c>
      <c r="N51" s="2">
        <v>72.050000000000011</v>
      </c>
      <c r="O51" s="2">
        <v>72.734000000000009</v>
      </c>
      <c r="P51" s="2">
        <v>73.021999999999991</v>
      </c>
      <c r="Q51" s="2">
        <v>72.842000000000013</v>
      </c>
      <c r="R51" s="2">
        <v>72.734000000000009</v>
      </c>
      <c r="S51" s="2">
        <v>72.968000000000004</v>
      </c>
      <c r="T51" s="2">
        <v>72.734000000000009</v>
      </c>
      <c r="U51" s="3">
        <v>72.626000000000005</v>
      </c>
      <c r="V51" s="47"/>
    </row>
    <row r="52" spans="1:22" x14ac:dyDescent="0.25">
      <c r="A52" s="1" t="s">
        <v>6</v>
      </c>
      <c r="B52" s="24" t="s">
        <v>3</v>
      </c>
      <c r="C52" s="2">
        <v>65.972000000000008</v>
      </c>
      <c r="D52" s="2">
        <v>68.744</v>
      </c>
      <c r="E52" s="2">
        <v>69.436999999999998</v>
      </c>
      <c r="F52" s="2">
        <v>69.762363636363631</v>
      </c>
      <c r="G52" s="2">
        <v>70.187818181818173</v>
      </c>
      <c r="H52" s="2">
        <v>70.00127272727272</v>
      </c>
      <c r="I52" s="2">
        <v>69.299272727272722</v>
      </c>
      <c r="J52" s="2">
        <v>69.161818181818191</v>
      </c>
      <c r="K52" s="2">
        <v>68.628363636363645</v>
      </c>
      <c r="L52" s="2">
        <v>68.75927272727273</v>
      </c>
      <c r="M52" s="2">
        <v>71.674999999999983</v>
      </c>
      <c r="N52" s="2">
        <v>72.361999999999995</v>
      </c>
      <c r="O52" s="2">
        <v>72.847999999999999</v>
      </c>
      <c r="P52" s="2">
        <v>73.121000000000009</v>
      </c>
      <c r="Q52" s="2">
        <v>72.993499999999983</v>
      </c>
      <c r="R52" s="2">
        <v>72.941000000000003</v>
      </c>
      <c r="S52" s="2">
        <v>73.113285714285723</v>
      </c>
      <c r="T52" s="2">
        <v>72.915384615384625</v>
      </c>
      <c r="U52" s="3">
        <v>72.721999999999994</v>
      </c>
      <c r="V52" s="47"/>
    </row>
    <row r="53" spans="1:22" x14ac:dyDescent="0.25">
      <c r="A53" s="4"/>
      <c r="B53" s="2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48"/>
    </row>
    <row r="54" spans="1:22" x14ac:dyDescent="0.25">
      <c r="A54" s="8" t="s">
        <v>18</v>
      </c>
      <c r="B54" s="23" t="s">
        <v>19</v>
      </c>
      <c r="C54" s="9">
        <v>66.92</v>
      </c>
      <c r="D54" s="9">
        <v>69.62</v>
      </c>
      <c r="E54" s="9">
        <v>69.800000000000011</v>
      </c>
      <c r="F54" s="9">
        <v>71.06</v>
      </c>
      <c r="G54" s="9">
        <v>71.42</v>
      </c>
      <c r="H54" s="9">
        <v>70.7</v>
      </c>
      <c r="I54" s="9">
        <v>69.800000000000011</v>
      </c>
      <c r="J54" s="9">
        <v>69.800000000000011</v>
      </c>
      <c r="K54" s="9">
        <v>69.800000000000011</v>
      </c>
      <c r="L54" s="9">
        <v>69.98</v>
      </c>
      <c r="M54" s="9">
        <v>73.580000000000013</v>
      </c>
      <c r="N54" s="9">
        <v>73.400000000000006</v>
      </c>
      <c r="O54" s="9">
        <v>73.759999999999991</v>
      </c>
      <c r="P54" s="9">
        <v>73.580000000000013</v>
      </c>
      <c r="Q54" s="9">
        <v>73.400000000000006</v>
      </c>
      <c r="R54" s="9">
        <v>73.580000000000013</v>
      </c>
      <c r="S54" s="9">
        <v>73.400000000000006</v>
      </c>
      <c r="T54" s="9">
        <v>73.400000000000006</v>
      </c>
      <c r="U54" s="10">
        <v>73.22</v>
      </c>
      <c r="V54" s="53">
        <f>AVERAGE(C54:U54)</f>
        <v>71.590526315789489</v>
      </c>
    </row>
    <row r="55" spans="1:22" x14ac:dyDescent="0.25">
      <c r="A55" s="5" t="s">
        <v>20</v>
      </c>
      <c r="B55" s="25" t="s">
        <v>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1"/>
      <c r="V55" s="25"/>
    </row>
  </sheetData>
  <mergeCells count="1">
    <mergeCell ref="V1:V3"/>
  </mergeCells>
  <conditionalFormatting sqref="B35">
    <cfRule type="cellIs" dxfId="1" priority="15" stopIfTrue="1" operator="lessThan">
      <formula>4</formula>
    </cfRule>
  </conditionalFormatting>
  <conditionalFormatting sqref="B36">
    <cfRule type="cellIs" dxfId="0" priority="16" stopIfTrue="1" operator="lessThan">
      <formula>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L. Cochran</dc:creator>
  <cp:lastModifiedBy>Stacey L. Cochran</cp:lastModifiedBy>
  <dcterms:created xsi:type="dcterms:W3CDTF">2023-07-27T13:51:32Z</dcterms:created>
  <dcterms:modified xsi:type="dcterms:W3CDTF">2024-06-26T19:50:38Z</dcterms:modified>
</cp:coreProperties>
</file>